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SECRETARIA DE FINANZAS Y ADMINISTRACION\2022\Formato 6b Estado analitico del ejercicio del presupuesto de egresos detallado ( clasificcion administrativa )\"/>
    </mc:Choice>
  </mc:AlternateContent>
  <bookViews>
    <workbookView xWindow="0" yWindow="0" windowWidth="28800" windowHeight="12180"/>
  </bookViews>
  <sheets>
    <sheet name="F6b" sheetId="1" r:id="rId1"/>
  </sheets>
  <calcPr calcId="162913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7" i="1"/>
  <c r="G26" i="1"/>
  <c r="G25" i="1"/>
  <c r="G24" i="1"/>
  <c r="G23" i="1"/>
  <c r="G22" i="1"/>
  <c r="G21" i="1"/>
  <c r="G20" i="1"/>
  <c r="G19" i="1"/>
  <c r="G18" i="1" s="1"/>
  <c r="F18" i="1"/>
  <c r="E18" i="1"/>
  <c r="D18" i="1"/>
  <c r="C18" i="1"/>
  <c r="B18" i="1"/>
  <c r="G15" i="1"/>
  <c r="G14" i="1"/>
  <c r="G13" i="1"/>
  <c r="G12" i="1"/>
  <c r="G11" i="1"/>
  <c r="G10" i="1"/>
  <c r="G9" i="1"/>
  <c r="G8" i="1"/>
  <c r="G7" i="1"/>
  <c r="G6" i="1"/>
  <c r="G5" i="1" s="1"/>
  <c r="G30" i="1" s="1"/>
  <c r="F5" i="1"/>
  <c r="F30" i="1" s="1"/>
  <c r="E5" i="1"/>
  <c r="E30" i="1" s="1"/>
  <c r="D5" i="1"/>
  <c r="D30" i="1" s="1"/>
  <c r="C5" i="1"/>
  <c r="C30" i="1" s="1"/>
  <c r="B5" i="1"/>
  <c r="B30" i="1" s="1"/>
</calcChain>
</file>

<file path=xl/sharedStrings.xml><?xml version="1.0" encoding="utf-8"?>
<sst xmlns="http://schemas.openxmlformats.org/spreadsheetml/2006/main" count="34" uniqueCount="24">
  <si>
    <t>CONGRESO DEL ESTADO DE MICHOACAN
Estado Analítico del Ejercicio del Presupuesto de Egresos Detallado - LDF
Clasificación Administrativa
Del 01/01/2022 al 31/12/2022
(PESOS)</t>
  </si>
  <si>
    <t>Egresos</t>
  </si>
  <si>
    <t>Concepto (c)</t>
  </si>
  <si>
    <t>Aprobado (d)</t>
  </si>
  <si>
    <t>Ampliaciones/ (Reducciones)</t>
  </si>
  <si>
    <t>Modificado</t>
  </si>
  <si>
    <t>Devengado</t>
  </si>
  <si>
    <t>Pagado</t>
  </si>
  <si>
    <t>Subejercicio ( e)</t>
  </si>
  <si>
    <t>I. Gasto No Etiquetado</t>
  </si>
  <si>
    <t>(I=A+B+C+D+E+F+G+H)</t>
  </si>
  <si>
    <t>CONGRESO DEL ESTADO</t>
  </si>
  <si>
    <t>SECRETARÍA DE SERVICIOS PARLAMENTARIOS</t>
  </si>
  <si>
    <t>SECRETARÍA DE ADMINISTRACIÓN Y FINANZAS</t>
  </si>
  <si>
    <t>CONTRALORÍA INTERNA</t>
  </si>
  <si>
    <t>COORDINACIÓN DE COMUNICACIÓN SOCIAL</t>
  </si>
  <si>
    <t>COORDINACIÓN DE ATENCIÓN CIUDADANA Y GESTORÍA</t>
  </si>
  <si>
    <t>COORDINACIÓN DE TRANSPARENCIA Y ACCESO A LA INFORMACIÓN PÚBLICA</t>
  </si>
  <si>
    <t>COORDINACIÓN EDITORIAL BIBLIOTECA Y ARCHIVO</t>
  </si>
  <si>
    <t>INSTITUTO DE INVESTIGACIONES Y ESTUDIOS LEGISLATIVOS</t>
  </si>
  <si>
    <t>UNIDAD DE EVALUACIÓN Y CONTROL DE LA COMISIÓN INSPECTORA DE LA ASM</t>
  </si>
  <si>
    <t>II. Gasto Etiquetado</t>
  </si>
  <si>
    <t>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</si>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</sst>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auto="1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/>
    </xf>
    <xf numFmtId="0" fontId="4" fillId="0" borderId="8" xfId="0" applyFont="1" applyBorder="1" applyProtection="1">
      <protection locked="0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4" fontId="2" fillId="0" borderId="6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2</xdr:row>
      <xdr:rowOff>142875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D1480445-0903-4A19-99DF-2D69064954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019175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workbookViewId="0">
      <selection sqref="A1:G1"/>
    </sheetView>
  </sheetViews>
  <sheetFormatPr baseColWidth="10" defaultColWidth="12" defaultRowHeight="11.25" x14ac:dyDescent="0.2"/>
  <cols>
    <col min="1" max="1" width="78.83203125" style="1" customWidth="1"/>
    <col min="2" max="7" width="16.83203125" style="1" customWidth="1"/>
    <col min="8" max="16384" width="12" style="1"/>
  </cols>
  <sheetData>
    <row r="1" spans="1:7" ht="56.1" customHeight="1" x14ac:dyDescent="0.2">
      <c r="A1" s="16" t="s">
        <v>0</v>
      </c>
      <c r="B1" s="17"/>
      <c r="C1" s="17"/>
      <c r="D1" s="17"/>
      <c r="E1" s="17"/>
      <c r="F1" s="17"/>
      <c r="G1" s="18"/>
    </row>
    <row r="2" spans="1:7" x14ac:dyDescent="0.2">
      <c r="A2" s="2"/>
      <c r="B2" s="19" t="s">
        <v>1</v>
      </c>
      <c r="C2" s="19"/>
      <c r="D2" s="19"/>
      <c r="E2" s="19"/>
      <c r="F2" s="19"/>
      <c r="G2" s="2"/>
    </row>
    <row r="3" spans="1:7" ht="22.5" x14ac:dyDescent="0.2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 t="s">
        <v>8</v>
      </c>
    </row>
    <row r="4" spans="1:7" x14ac:dyDescent="0.2">
      <c r="A4" s="5" t="s">
        <v>9</v>
      </c>
      <c r="B4" s="6"/>
      <c r="C4" s="6"/>
      <c r="D4" s="6"/>
      <c r="E4" s="6"/>
      <c r="F4" s="6"/>
      <c r="G4" s="6"/>
    </row>
    <row r="5" spans="1:7" x14ac:dyDescent="0.2">
      <c r="A5" s="7" t="s">
        <v>10</v>
      </c>
      <c r="B5" s="8">
        <f t="shared" ref="B5:G5" si="0">SUM(B6:B15)</f>
        <v>933992957</v>
      </c>
      <c r="C5" s="8">
        <f t="shared" si="0"/>
        <v>18500000.000000004</v>
      </c>
      <c r="D5" s="8">
        <f t="shared" si="0"/>
        <v>952492957</v>
      </c>
      <c r="E5" s="8">
        <f t="shared" si="0"/>
        <v>952492957</v>
      </c>
      <c r="F5" s="8">
        <f t="shared" si="0"/>
        <v>931880176.32999992</v>
      </c>
      <c r="G5" s="8">
        <f t="shared" si="0"/>
        <v>-1.862645149230957E-9</v>
      </c>
    </row>
    <row r="6" spans="1:7" x14ac:dyDescent="0.2">
      <c r="A6" s="9" t="s">
        <v>11</v>
      </c>
      <c r="B6" s="10">
        <v>637937538</v>
      </c>
      <c r="C6" s="10">
        <v>-27601690.77</v>
      </c>
      <c r="D6" s="10">
        <v>610335847.23000002</v>
      </c>
      <c r="E6" s="10">
        <v>610335847.23000002</v>
      </c>
      <c r="F6" s="10">
        <v>604557752.23000002</v>
      </c>
      <c r="G6" s="10">
        <f t="shared" ref="G6:G15" si="1">D6-E6</f>
        <v>0</v>
      </c>
    </row>
    <row r="7" spans="1:7" x14ac:dyDescent="0.2">
      <c r="A7" s="9" t="s">
        <v>12</v>
      </c>
      <c r="B7" s="10">
        <v>44814375</v>
      </c>
      <c r="C7" s="10">
        <v>-4177887.18</v>
      </c>
      <c r="D7" s="10">
        <v>40636487.82</v>
      </c>
      <c r="E7" s="10">
        <v>40636487.82</v>
      </c>
      <c r="F7" s="10">
        <v>38897024.75</v>
      </c>
      <c r="G7" s="10">
        <f t="shared" si="1"/>
        <v>0</v>
      </c>
    </row>
    <row r="8" spans="1:7" x14ac:dyDescent="0.2">
      <c r="A8" s="9" t="s">
        <v>13</v>
      </c>
      <c r="B8" s="10">
        <v>128944797</v>
      </c>
      <c r="C8" s="10">
        <v>53827647.950000003</v>
      </c>
      <c r="D8" s="10">
        <v>182772444.94999999</v>
      </c>
      <c r="E8" s="10">
        <v>182772444.94999999</v>
      </c>
      <c r="F8" s="10">
        <v>171427771.58000001</v>
      </c>
      <c r="G8" s="10">
        <f t="shared" si="1"/>
        <v>0</v>
      </c>
    </row>
    <row r="9" spans="1:7" x14ac:dyDescent="0.2">
      <c r="A9" s="9" t="s">
        <v>14</v>
      </c>
      <c r="B9" s="10">
        <v>25023233</v>
      </c>
      <c r="C9" s="10">
        <v>-6885665.5599999996</v>
      </c>
      <c r="D9" s="10">
        <v>18137567.440000001</v>
      </c>
      <c r="E9" s="10">
        <v>18137567.440000001</v>
      </c>
      <c r="F9" s="10">
        <v>17733649.420000002</v>
      </c>
      <c r="G9" s="10">
        <f t="shared" si="1"/>
        <v>0</v>
      </c>
    </row>
    <row r="10" spans="1:7" x14ac:dyDescent="0.2">
      <c r="A10" s="9" t="s">
        <v>15</v>
      </c>
      <c r="B10" s="10">
        <v>28701577</v>
      </c>
      <c r="C10" s="10">
        <v>15230497.390000001</v>
      </c>
      <c r="D10" s="10">
        <v>43932074.390000001</v>
      </c>
      <c r="E10" s="10">
        <v>43932074.390000001</v>
      </c>
      <c r="F10" s="10">
        <v>43605442.789999999</v>
      </c>
      <c r="G10" s="10">
        <f t="shared" si="1"/>
        <v>0</v>
      </c>
    </row>
    <row r="11" spans="1:7" x14ac:dyDescent="0.2">
      <c r="A11" s="9" t="s">
        <v>16</v>
      </c>
      <c r="B11" s="10">
        <v>11609541</v>
      </c>
      <c r="C11" s="10">
        <v>-3884506.43</v>
      </c>
      <c r="D11" s="10">
        <v>7725034.5700000003</v>
      </c>
      <c r="E11" s="10">
        <v>7725034.5700000003</v>
      </c>
      <c r="F11" s="10">
        <v>7454431.4299999997</v>
      </c>
      <c r="G11" s="10">
        <f t="shared" si="1"/>
        <v>0</v>
      </c>
    </row>
    <row r="12" spans="1:7" x14ac:dyDescent="0.2">
      <c r="A12" s="9" t="s">
        <v>17</v>
      </c>
      <c r="B12" s="10">
        <v>4237625</v>
      </c>
      <c r="C12" s="10">
        <v>-734558.87</v>
      </c>
      <c r="D12" s="10">
        <v>3503066.13</v>
      </c>
      <c r="E12" s="10">
        <v>3503066.13</v>
      </c>
      <c r="F12" s="10">
        <v>3377441.09</v>
      </c>
      <c r="G12" s="10">
        <f t="shared" si="1"/>
        <v>0</v>
      </c>
    </row>
    <row r="13" spans="1:7" x14ac:dyDescent="0.2">
      <c r="A13" s="9" t="s">
        <v>18</v>
      </c>
      <c r="B13" s="10">
        <v>26200193</v>
      </c>
      <c r="C13" s="10">
        <v>-1650325.62</v>
      </c>
      <c r="D13" s="10">
        <v>24549867.379999999</v>
      </c>
      <c r="E13" s="10">
        <v>24549867.18</v>
      </c>
      <c r="F13" s="10">
        <v>24328891.710000001</v>
      </c>
      <c r="G13" s="10">
        <f t="shared" si="1"/>
        <v>0.19999999925494194</v>
      </c>
    </row>
    <row r="14" spans="1:7" x14ac:dyDescent="0.2">
      <c r="A14" s="9" t="s">
        <v>19</v>
      </c>
      <c r="B14" s="10">
        <v>10918920</v>
      </c>
      <c r="C14" s="10">
        <v>-1255874.8400000001</v>
      </c>
      <c r="D14" s="10">
        <v>9663045.1600000001</v>
      </c>
      <c r="E14" s="10">
        <v>9663045.6600000001</v>
      </c>
      <c r="F14" s="10">
        <v>9603646.5600000005</v>
      </c>
      <c r="G14" s="10">
        <f t="shared" si="1"/>
        <v>-0.5</v>
      </c>
    </row>
    <row r="15" spans="1:7" x14ac:dyDescent="0.2">
      <c r="A15" s="9" t="s">
        <v>20</v>
      </c>
      <c r="B15" s="10">
        <v>15605158</v>
      </c>
      <c r="C15" s="10">
        <v>-4367636.07</v>
      </c>
      <c r="D15" s="10">
        <v>11237521.93</v>
      </c>
      <c r="E15" s="10">
        <v>11237521.630000001</v>
      </c>
      <c r="F15" s="10">
        <v>10894124.77</v>
      </c>
      <c r="G15" s="10">
        <f t="shared" si="1"/>
        <v>0.29999999888241291</v>
      </c>
    </row>
    <row r="16" spans="1:7" ht="5.0999999999999996" customHeight="1" x14ac:dyDescent="0.2">
      <c r="A16" s="11"/>
      <c r="B16" s="10"/>
      <c r="C16" s="10"/>
      <c r="D16" s="10"/>
      <c r="E16" s="10"/>
      <c r="F16" s="10"/>
      <c r="G16" s="10"/>
    </row>
    <row r="17" spans="1:7" x14ac:dyDescent="0.2">
      <c r="A17" s="12" t="s">
        <v>21</v>
      </c>
      <c r="B17" s="10"/>
      <c r="C17" s="10"/>
      <c r="D17" s="10"/>
      <c r="E17" s="10"/>
      <c r="F17" s="10"/>
      <c r="G17" s="10"/>
    </row>
    <row r="18" spans="1:7" x14ac:dyDescent="0.2">
      <c r="A18" s="12" t="s">
        <v>22</v>
      </c>
      <c r="B18" s="8">
        <f t="shared" ref="B18:G18" si="2">SUM(B19:B28)</f>
        <v>0</v>
      </c>
      <c r="C18" s="8">
        <f t="shared" si="2"/>
        <v>0</v>
      </c>
      <c r="D18" s="8">
        <f t="shared" si="2"/>
        <v>0</v>
      </c>
      <c r="E18" s="8">
        <f t="shared" si="2"/>
        <v>0</v>
      </c>
      <c r="F18" s="8">
        <f t="shared" si="2"/>
        <v>0</v>
      </c>
      <c r="G18" s="8">
        <f t="shared" si="2"/>
        <v>0</v>
      </c>
    </row>
    <row r="19" spans="1:7" x14ac:dyDescent="0.2">
      <c r="A19" s="9" t="s">
        <v>11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f t="shared" ref="G19:G28" si="3">D19-E19</f>
        <v>0</v>
      </c>
    </row>
    <row r="20" spans="1:7" x14ac:dyDescent="0.2">
      <c r="A20" s="9" t="s">
        <v>12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f t="shared" si="3"/>
        <v>0</v>
      </c>
    </row>
    <row r="21" spans="1:7" x14ac:dyDescent="0.2">
      <c r="A21" s="9" t="s">
        <v>13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f t="shared" si="3"/>
        <v>0</v>
      </c>
    </row>
    <row r="22" spans="1:7" x14ac:dyDescent="0.2">
      <c r="A22" s="9" t="s">
        <v>14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f t="shared" si="3"/>
        <v>0</v>
      </c>
    </row>
    <row r="23" spans="1:7" x14ac:dyDescent="0.2">
      <c r="A23" s="9" t="s">
        <v>15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f t="shared" si="3"/>
        <v>0</v>
      </c>
    </row>
    <row r="24" spans="1:7" x14ac:dyDescent="0.2">
      <c r="A24" s="9" t="s">
        <v>16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f t="shared" si="3"/>
        <v>0</v>
      </c>
    </row>
    <row r="25" spans="1:7" x14ac:dyDescent="0.2">
      <c r="A25" s="9" t="s">
        <v>17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f t="shared" si="3"/>
        <v>0</v>
      </c>
    </row>
    <row r="26" spans="1:7" x14ac:dyDescent="0.2">
      <c r="A26" s="9" t="s">
        <v>18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f t="shared" si="3"/>
        <v>0</v>
      </c>
    </row>
    <row r="27" spans="1:7" x14ac:dyDescent="0.2">
      <c r="A27" s="9" t="s">
        <v>19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f t="shared" si="3"/>
        <v>0</v>
      </c>
    </row>
    <row r="28" spans="1:7" x14ac:dyDescent="0.2">
      <c r="A28" s="9" t="s">
        <v>20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f t="shared" si="3"/>
        <v>0</v>
      </c>
    </row>
    <row r="29" spans="1:7" ht="5.0999999999999996" customHeight="1" x14ac:dyDescent="0.2">
      <c r="A29" s="13"/>
      <c r="B29" s="10"/>
      <c r="C29" s="10"/>
      <c r="D29" s="10"/>
      <c r="E29" s="10"/>
      <c r="F29" s="10"/>
      <c r="G29" s="10"/>
    </row>
    <row r="30" spans="1:7" x14ac:dyDescent="0.2">
      <c r="A30" s="7" t="s">
        <v>23</v>
      </c>
      <c r="B30" s="8">
        <f t="shared" ref="B30:G30" si="4">B5+B18</f>
        <v>933992957</v>
      </c>
      <c r="C30" s="8">
        <f t="shared" si="4"/>
        <v>18500000.000000004</v>
      </c>
      <c r="D30" s="8">
        <f t="shared" si="4"/>
        <v>952492957</v>
      </c>
      <c r="E30" s="8">
        <f t="shared" si="4"/>
        <v>952492957</v>
      </c>
      <c r="F30" s="8">
        <f t="shared" si="4"/>
        <v>931880176.32999992</v>
      </c>
      <c r="G30" s="8">
        <f t="shared" si="4"/>
        <v>-1.862645149230957E-9</v>
      </c>
    </row>
    <row r="31" spans="1:7" ht="5.0999999999999996" customHeight="1" x14ac:dyDescent="0.2">
      <c r="A31" s="14"/>
      <c r="B31" s="15"/>
      <c r="C31" s="15"/>
      <c r="D31" s="15"/>
      <c r="E31" s="15"/>
      <c r="F31" s="15"/>
      <c r="G31" s="15"/>
    </row>
  </sheetData>
  <mergeCells count="2">
    <mergeCell ref="A1:G1"/>
    <mergeCell ref="B2:F2"/>
  </mergeCells>
  <pageMargins left="0.70866141732283505" right="0.70866141732283505" top="0.74803149606299202" bottom="0.74803149606299202" header="0.31496062992126" footer="0.31496062992126"/>
  <pageSetup scale="76" orientation="landscape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Mireya Villegas</cp:lastModifiedBy>
  <dcterms:created xsi:type="dcterms:W3CDTF">2023-02-01T21:42:40Z</dcterms:created>
  <dcterms:modified xsi:type="dcterms:W3CDTF">2023-03-01T18:15:40Z</dcterms:modified>
</cp:coreProperties>
</file>